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5" i="1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<sst xmlns="http://schemas.openxmlformats.org/spreadsheetml/2006/main" count="303" uniqueCount="303">
  <si>
    <t>NR CRT</t>
  </si>
  <si>
    <t>NRCONTR</t>
  </si>
  <si>
    <t>PUNCTAJ PERSONAL</t>
  </si>
  <si>
    <t xml:space="preserve">PUNCTAJ APARATE SI SALA </t>
  </si>
  <si>
    <t>PUNCTAJ FINAL</t>
  </si>
  <si>
    <t>R0001/2018</t>
  </si>
  <si>
    <t>R0006/2018</t>
  </si>
  <si>
    <t>R0009/2018</t>
  </si>
  <si>
    <t>R0011/2018</t>
  </si>
  <si>
    <t>R0012/2018</t>
  </si>
  <si>
    <t>R0013/2018</t>
  </si>
  <si>
    <t>R0019/2018</t>
  </si>
  <si>
    <t>R0030/2018</t>
  </si>
  <si>
    <t>R0032/2018</t>
  </si>
  <si>
    <t>R0034/2018</t>
  </si>
  <si>
    <t>R0037/2018</t>
  </si>
  <si>
    <t xml:space="preserve">R0039/2018 </t>
  </si>
  <si>
    <t>R0043/2018</t>
  </si>
  <si>
    <t>R0044/2018</t>
  </si>
  <si>
    <t>R0050/2018</t>
  </si>
  <si>
    <t>R0052/2018</t>
  </si>
  <si>
    <t>R0055/2018</t>
  </si>
  <si>
    <t>R0056/2018</t>
  </si>
  <si>
    <t>R0062/2018</t>
  </si>
  <si>
    <t>R0064/2018</t>
  </si>
  <si>
    <t>R0065/2018</t>
  </si>
  <si>
    <t>R0070/2018</t>
  </si>
  <si>
    <t>R0072/2018</t>
  </si>
  <si>
    <t>R0074/2018</t>
  </si>
  <si>
    <t>R0075/2018</t>
  </si>
  <si>
    <t>R0076/2018</t>
  </si>
  <si>
    <t>R0081/2018</t>
  </si>
  <si>
    <t>R0082/2018</t>
  </si>
  <si>
    <t>R0084/2018</t>
  </si>
  <si>
    <t>R0086/2018</t>
  </si>
  <si>
    <t>R0088/2018</t>
  </si>
  <si>
    <t>R0098/2018</t>
  </si>
  <si>
    <t>R0099/2018</t>
  </si>
  <si>
    <t>R0100/2018</t>
  </si>
  <si>
    <t>R0101/2018</t>
  </si>
  <si>
    <t>R0103/2018</t>
  </si>
  <si>
    <t>R0104/2018</t>
  </si>
  <si>
    <t>R0105/2018</t>
  </si>
  <si>
    <t>R0108/2018</t>
  </si>
  <si>
    <t>R0109/2018</t>
  </si>
  <si>
    <t>R0112/2018</t>
  </si>
  <si>
    <t>R0113/2018</t>
  </si>
  <si>
    <t>R0117/2018</t>
  </si>
  <si>
    <t>R0118/2018</t>
  </si>
  <si>
    <t>R0119/2018</t>
  </si>
  <si>
    <t>R0122/2018</t>
  </si>
  <si>
    <t>R0129/2018</t>
  </si>
  <si>
    <t>R0130/2018</t>
  </si>
  <si>
    <t>R0133/2018</t>
  </si>
  <si>
    <t>R0134/2018</t>
  </si>
  <si>
    <t>R0135/2018</t>
  </si>
  <si>
    <t>R0137/2018</t>
  </si>
  <si>
    <t>R0139/2018</t>
  </si>
  <si>
    <t>R0143/2018</t>
  </si>
  <si>
    <t>R0145/2018</t>
  </si>
  <si>
    <t>R0146/2018</t>
  </si>
  <si>
    <t>R0148/2018</t>
  </si>
  <si>
    <t>R0149/2018</t>
  </si>
  <si>
    <t>R0150/2018</t>
  </si>
  <si>
    <t>R0151/2018</t>
  </si>
  <si>
    <t>R0152/2018</t>
  </si>
  <si>
    <t>R0153/2018</t>
  </si>
  <si>
    <t>R0154/2018</t>
  </si>
  <si>
    <t>R0155/2018</t>
  </si>
  <si>
    <t>R0158/2018</t>
  </si>
  <si>
    <t>R0159/2018</t>
  </si>
  <si>
    <t>R0160/2018</t>
  </si>
  <si>
    <t>R0161/2018</t>
  </si>
  <si>
    <t>R0162/2018</t>
  </si>
  <si>
    <t>R0163/2018</t>
  </si>
  <si>
    <t>R0164/2018</t>
  </si>
  <si>
    <t>R0165/2018</t>
  </si>
  <si>
    <t>R0166/2018</t>
  </si>
  <si>
    <t>R0167/2018</t>
  </si>
  <si>
    <t>R0168/2018</t>
  </si>
  <si>
    <t>R0169/2018</t>
  </si>
  <si>
    <t>R0170/2018</t>
  </si>
  <si>
    <t>R0172/2018</t>
  </si>
  <si>
    <t>R0173/2018</t>
  </si>
  <si>
    <t>R0175/2019</t>
  </si>
  <si>
    <t>R0176/2019</t>
  </si>
  <si>
    <t>R0177/2019</t>
  </si>
  <si>
    <t>R0178/2019</t>
  </si>
  <si>
    <t>R0179/2019</t>
  </si>
  <si>
    <t>FURNIZOR</t>
  </si>
  <si>
    <t>REPREZENTANT</t>
  </si>
  <si>
    <t>S.C. POEMEDICA S.R.L.</t>
  </si>
  <si>
    <t xml:space="preserve">DR. MIRCEA OCTAVIAN POENARU            </t>
  </si>
  <si>
    <t>S.C. ALFA MEDICAL SERVICES S.R.L.</t>
  </si>
  <si>
    <t xml:space="preserve">DR. GHEORGHE TANASE         </t>
  </si>
  <si>
    <t>CMI DR MARINESCU DANA</t>
  </si>
  <si>
    <t xml:space="preserve">DR. DANA  GABRIELA MARINESCU  </t>
  </si>
  <si>
    <t>CMI DR MIHET GHERGHINA</t>
  </si>
  <si>
    <t xml:space="preserve">DR. GHERGHINA MIHET                        </t>
  </si>
  <si>
    <t xml:space="preserve">S.C.M. POLI- MED APACA </t>
  </si>
  <si>
    <t xml:space="preserve">DR. DRAGNEA CRISTINA    </t>
  </si>
  <si>
    <t xml:space="preserve">CENTRUL CLINIC DE BOLI REUMATISMALE ,, ION STOIA " </t>
  </si>
  <si>
    <t xml:space="preserve">CONF.DR. CATALIN CODREANU        </t>
  </si>
  <si>
    <t>SPITALULUI CLINIC NICOLAE MALAXA</t>
  </si>
  <si>
    <t xml:space="preserve">DR. ALEXANDRU-MIHAI ŞTEFĂNESCU       </t>
  </si>
  <si>
    <t>AMBULATORIUL SPITALULUI DE URGENTA DE COPII ,,M.S. CURIE"</t>
  </si>
  <si>
    <t>DANIEL CIPRIAN DUMITRU BUZATU</t>
  </si>
  <si>
    <t>AMBULATORIUL SPITALULUI  CLINIC DE URGENTA PENTRU COPII ,, GR. ALEXANDRESCU "</t>
  </si>
  <si>
    <t xml:space="preserve">CONF. DR. ALEXANDRU ULICI    </t>
  </si>
  <si>
    <t xml:space="preserve">I.N.G.G. ANA ASLAN </t>
  </si>
  <si>
    <t xml:space="preserve">DR. STEFAN ANCA-ELENA   </t>
  </si>
  <si>
    <t>AMBULATORIUL SPITALULUI SF. IOAN</t>
  </si>
  <si>
    <t xml:space="preserve">AGAFITEI ROBERT             </t>
  </si>
  <si>
    <t>S.C. CENTRUL MEDICAL GORJULUI S.R.L.</t>
  </si>
  <si>
    <t xml:space="preserve">DR. CLAUDIU GUŞITA CONSTANTIN                        </t>
  </si>
  <si>
    <t xml:space="preserve">S.C. REMED CLINIC S.R.L. </t>
  </si>
  <si>
    <t xml:space="preserve">DR. GABRIELA LAPADAT          </t>
  </si>
  <si>
    <t xml:space="preserve">S.C. ROSANA MEDICAL S.R.L. </t>
  </si>
  <si>
    <t xml:space="preserve">SINISTEANU IOANA RUXANDRA </t>
  </si>
  <si>
    <t xml:space="preserve">S.C. CLINICA D &amp; D S.R.L. </t>
  </si>
  <si>
    <t xml:space="preserve">DR. ADRIAN LIVIU DRAGOMIR        </t>
  </si>
  <si>
    <t xml:space="preserve">S.C. HANY MED S.R.L. </t>
  </si>
  <si>
    <t xml:space="preserve">SANDU GABRIELA        </t>
  </si>
  <si>
    <t xml:space="preserve">S.C. DELTA MEDICAL S.R.L. </t>
  </si>
  <si>
    <t xml:space="preserve">NICOLAE MORARU         </t>
  </si>
  <si>
    <t xml:space="preserve">S.C. LEOMEDICA S.R.L. </t>
  </si>
  <si>
    <t xml:space="preserve">DR  RADU LEON GEORGE     </t>
  </si>
  <si>
    <t>S.C. DACIA MEDICAL CENTER SRL</t>
  </si>
  <si>
    <t xml:space="preserve">DR. DAN ELENA  </t>
  </si>
  <si>
    <t>S.C. MEDICAL CLASS SRL</t>
  </si>
  <si>
    <t xml:space="preserve">DR.CONSTANTINESCU MARILENA       </t>
  </si>
  <si>
    <t>S.C. SALVADOM SRL</t>
  </si>
  <si>
    <t xml:space="preserve">BREAHNA DOINA DIDA </t>
  </si>
  <si>
    <t>S.C. PELIMEDICA SRL</t>
  </si>
  <si>
    <t xml:space="preserve">DR.GLOGOJEANU REMUS RELU    </t>
  </si>
  <si>
    <t>CMI DR. DOROBANTU GEORGETA</t>
  </si>
  <si>
    <t xml:space="preserve">DR. DOROBANTU GEORGETA  </t>
  </si>
  <si>
    <t>S.C. FIZIOMEDICA SAN SRL</t>
  </si>
  <si>
    <t xml:space="preserve">DR. MURGU ROZALIA </t>
  </si>
  <si>
    <t>S.C. CENTRUL MEDICAL EUROSYSTEM MED SRL</t>
  </si>
  <si>
    <t xml:space="preserve">STANCIULESCU VOICHITA                     </t>
  </si>
  <si>
    <t>CMI DR CRISTEA RALUCA CORINA</t>
  </si>
  <si>
    <t xml:space="preserve">DR. CRISTEA RALUCA CORINA </t>
  </si>
  <si>
    <t>S.C. SAN MED 2001 SRL</t>
  </si>
  <si>
    <t xml:space="preserve">ZAMESCU GEORGETA          </t>
  </si>
  <si>
    <t>S.C. LORAMED SRL</t>
  </si>
  <si>
    <t xml:space="preserve">MILEA FLORENTA            </t>
  </si>
  <si>
    <t>S.C. ECOMED CLINIC SRL</t>
  </si>
  <si>
    <t xml:space="preserve">DR. BODNAR MIHAELA      </t>
  </si>
  <si>
    <t>S.C. SANTAFARM SRL</t>
  </si>
  <si>
    <t xml:space="preserve">PAUN CRISTINA ELENA  </t>
  </si>
  <si>
    <t>S.C. VALCRI  MEDICAL SRL</t>
  </si>
  <si>
    <t xml:space="preserve">DR. VLAD CRISTIANA DANIELA              </t>
  </si>
  <si>
    <t>S.C. GHENCEA MEDICAL CENTER  SA</t>
  </si>
  <si>
    <t xml:space="preserve">DR KUBINSCHI GABRIELA         </t>
  </si>
  <si>
    <t>FUNDATIA SFANTUL SPIRIDON VECHI</t>
  </si>
  <si>
    <t xml:space="preserve">IORDACHE ION                 </t>
  </si>
  <si>
    <t>S.C. SEVAMED SRL</t>
  </si>
  <si>
    <t xml:space="preserve">NANIU SEVASTITA        </t>
  </si>
  <si>
    <t>SCM REPER</t>
  </si>
  <si>
    <t xml:space="preserve">DR GHEROVICI LIUDMILA      </t>
  </si>
  <si>
    <t>S.C. CM FIZIOSAN SRL</t>
  </si>
  <si>
    <t xml:space="preserve">OLIVIA-DANIELA GLOGOJEANU  </t>
  </si>
  <si>
    <t>S..C MEDICAL CLASS TWO SRL</t>
  </si>
  <si>
    <t xml:space="preserve">BOGDAN CONSTANTINESCU  STROICI          </t>
  </si>
  <si>
    <t>S.C. ASTON CLINIC SRL</t>
  </si>
  <si>
    <t xml:space="preserve">MORARU AURELIA </t>
  </si>
  <si>
    <t>S.C. KINESIOMED SRL</t>
  </si>
  <si>
    <t xml:space="preserve">DR ANDONE IOANA    </t>
  </si>
  <si>
    <t>S.C. CLINICA MEDICALA HIPOCRAT 2000 SRL</t>
  </si>
  <si>
    <t xml:space="preserve">DR SHEKHEL NAWSHAR  </t>
  </si>
  <si>
    <t>S.C. MEDIC LINE BUSINESS HEALTH SRL</t>
  </si>
  <si>
    <t xml:space="preserve">DR. GRIGORAȘCU MARIO-VICENȚIU        </t>
  </si>
  <si>
    <t>S.C. BROTAC MEDICAL CENTER SRL</t>
  </si>
  <si>
    <t xml:space="preserve">IORGU ANDREEA RALUCA              </t>
  </si>
  <si>
    <t>S.C. CLINIC MIRMED ASLAN SRL</t>
  </si>
  <si>
    <t xml:space="preserve">DR LUPA ROXANA ELENA                    </t>
  </si>
  <si>
    <t>S.C. SANADOR SRL</t>
  </si>
  <si>
    <t xml:space="preserve">DR. ANDRONESCU CARMEN DORIS              </t>
  </si>
  <si>
    <t>S.C. AIS CLINICS&amp;HOSPITAL SRL</t>
  </si>
  <si>
    <t xml:space="preserve">STOICA IONEL AUGUSTIN    </t>
  </si>
  <si>
    <t>S.C. BAU MAN CONSTRUCT SRL</t>
  </si>
  <si>
    <t xml:space="preserve">GEORGESCU NICOLAE  </t>
  </si>
  <si>
    <t>S.C. MONDO CLINIC SRL</t>
  </si>
  <si>
    <t xml:space="preserve">DR KAMAL AL MASSRI              </t>
  </si>
  <si>
    <t>SC SPORT DIAGNOSTIC SRL</t>
  </si>
  <si>
    <t xml:space="preserve">TOADER NICOLETA                  </t>
  </si>
  <si>
    <t>S.C. CENTRUL MEDICAL BRANCUSI SRL</t>
  </si>
  <si>
    <t xml:space="preserve">GEORGESCU ADRIANA    </t>
  </si>
  <si>
    <t>S.C. CRISTINA'S CHEST SRL</t>
  </si>
  <si>
    <t xml:space="preserve">ING. GHEORGHE GIANI   </t>
  </si>
  <si>
    <t>S.C. GAMA CLINIC CENTER SRL</t>
  </si>
  <si>
    <t xml:space="preserve">TUDOR NICOLETA MIHAELA        </t>
  </si>
  <si>
    <t>S.C. MNT HEALTHCARE EUROPE SRL</t>
  </si>
  <si>
    <t>BERTEANU CRISTINA ILEANA</t>
  </si>
  <si>
    <t>S.C. CMDT PROMEMORIA SRL</t>
  </si>
  <si>
    <t xml:space="preserve">NASTASE-CRISTESCU ALEXANDRA  </t>
  </si>
  <si>
    <t>S.C. GDARMED G&amp;G SRL</t>
  </si>
  <si>
    <t xml:space="preserve">DR. DANTIS GABRIELA            </t>
  </si>
  <si>
    <t>S.C. LOTUS MED SRL</t>
  </si>
  <si>
    <t xml:space="preserve">DR.MARILENA FILOMELA PETRESCU       </t>
  </si>
  <si>
    <t>S.C. ANDRE CITY MED SRL</t>
  </si>
  <si>
    <t xml:space="preserve">IOANA VERONICA GRAJDEANU                </t>
  </si>
  <si>
    <t>S.C. ROVAS MEDICAL CENTRE SRL</t>
  </si>
  <si>
    <t xml:space="preserve">MARINESCU SORIN  </t>
  </si>
  <si>
    <t>S.C. ORTOKINETIC UCG SRL</t>
  </si>
  <si>
    <t xml:space="preserve">RASCU MIHAI-CIPRIAN        </t>
  </si>
  <si>
    <t>SES CENTRUL DE RECUPERARE MEDICINA FIZICA SI BALNEOLOGIE</t>
  </si>
  <si>
    <t>STOIAN ANA ELENA</t>
  </si>
  <si>
    <t>SC CLINICA ORTOKINETIC SRL</t>
  </si>
  <si>
    <t xml:space="preserve">RASCU MIHAI-CIPRIAN                </t>
  </si>
  <si>
    <t xml:space="preserve">S.C. ROYAL MEDICAL SERVICES SRL </t>
  </si>
  <si>
    <t xml:space="preserve">ENE CRISTIAN            </t>
  </si>
  <si>
    <t>SPITALUL CLINIC DE COPII DR VICTOR GOMOIU</t>
  </si>
  <si>
    <t xml:space="preserve">EC.MARIA ENESCU   </t>
  </si>
  <si>
    <t>S.C. BIO ORTOCLINIC SRL</t>
  </si>
  <si>
    <t xml:space="preserve">PROICEA MIHAELA-VENORIA  </t>
  </si>
  <si>
    <t>S.C. KINETO CONSULT SRL</t>
  </si>
  <si>
    <t xml:space="preserve">RADU DIACONU         </t>
  </si>
  <si>
    <t>S.C. EFICIENT TERAPY SRL</t>
  </si>
  <si>
    <t xml:space="preserve">RAMONA-GABRIELA POPA   </t>
  </si>
  <si>
    <t>S.C. POLICLINICA 2U BABA NOVAC SRL</t>
  </si>
  <si>
    <t xml:space="preserve">IOANA-ALIS FLORESCU             </t>
  </si>
  <si>
    <t>SC CLINICA LIFE MED SRL</t>
  </si>
  <si>
    <t xml:space="preserve">PETRU LIFICIU                          </t>
  </si>
  <si>
    <t>S.C. WELLCARE SRL</t>
  </si>
  <si>
    <t xml:space="preserve">CORINA-MICHAELA-LORENŢA PREDESCU      </t>
  </si>
  <si>
    <t>S.C. FIZIOHEALTH SRL</t>
  </si>
  <si>
    <t xml:space="preserve">IOAN DORIN POPA            </t>
  </si>
  <si>
    <t>S.C. CM PRAIN SRL</t>
  </si>
  <si>
    <t xml:space="preserve">DR. ELENA LATCAN   </t>
  </si>
  <si>
    <t>S.C. CM SF TEODOSIE SRL</t>
  </si>
  <si>
    <t>VICTORIA GLOGOJEANU</t>
  </si>
  <si>
    <t>S.C. CRM SF ANTONIE SRL</t>
  </si>
  <si>
    <t>DUMITRA MARINESCU</t>
  </si>
  <si>
    <t>S.C. CM RAO SRL</t>
  </si>
  <si>
    <t>LILI-SILVIA MEIU</t>
  </si>
  <si>
    <t>SPITALUL DR NICOLAE ROBANESCU</t>
  </si>
  <si>
    <t>CONF.UNIV.DR.LILIANA PĂDURE</t>
  </si>
  <si>
    <t>S.C. CRM ASCLEPIUS SRL</t>
  </si>
  <si>
    <t xml:space="preserve">MIRELA-DANIELA RĂDULESCU      </t>
  </si>
  <si>
    <t>S.C. CS SF NECTARIE SRL</t>
  </si>
  <si>
    <t xml:space="preserve">GRIGORE-LUCIAN POPA                          </t>
  </si>
  <si>
    <t>S.C. CRM RMFB SRL</t>
  </si>
  <si>
    <t>ANDREI CĂTĂLIN COCIŞ</t>
  </si>
  <si>
    <t>SPITALUL UNIVERSITAR DE URGENTA BUCURESTI</t>
  </si>
  <si>
    <t>ADRIANA-ELENA NICA</t>
  </si>
  <si>
    <t>S.C.KINETO CONSULT NORDULUI S.R.L.</t>
  </si>
  <si>
    <t>DIACONU CLAUDIA IULIANA</t>
  </si>
  <si>
    <t>S.C.  PANDORA  MEDICAL S.R.L.</t>
  </si>
  <si>
    <t xml:space="preserve">DR.BANTAȘ IRINA MARIA         </t>
  </si>
  <si>
    <t>S.C. MOBILMED S.R.L.</t>
  </si>
  <si>
    <t xml:space="preserve">CORNEANU FLORENTINA             </t>
  </si>
  <si>
    <t>S.C. TONUS PLUS S.R.L.</t>
  </si>
  <si>
    <t xml:space="preserve">DR. MUGUREL CORNEANU  </t>
  </si>
  <si>
    <t>S.C. A&amp;M.M CALITATEA VIEȚII S.R.L.</t>
  </si>
  <si>
    <t>RADU-GRASU VALENTINA</t>
  </si>
  <si>
    <t>CENTRUL MEDICAL SANA SRL</t>
  </si>
  <si>
    <t xml:space="preserve">ADRIAN SARBU </t>
  </si>
  <si>
    <t>CUI</t>
  </si>
  <si>
    <t>13749263</t>
  </si>
  <si>
    <t>5821643</t>
  </si>
  <si>
    <t>20465035</t>
  </si>
  <si>
    <t>19662483</t>
  </si>
  <si>
    <t>12529480</t>
  </si>
  <si>
    <t>4265990</t>
  </si>
  <si>
    <t>4183164</t>
  </si>
  <si>
    <t>4284134</t>
  </si>
  <si>
    <t>4283333</t>
  </si>
  <si>
    <t>4204178</t>
  </si>
  <si>
    <t>15447725</t>
  </si>
  <si>
    <t>15602250</t>
  </si>
  <si>
    <t>15530854</t>
  </si>
  <si>
    <t>15081291</t>
  </si>
  <si>
    <t>16036523</t>
  </si>
  <si>
    <t>15338426</t>
  </si>
  <si>
    <t>15342320</t>
  </si>
  <si>
    <t>16970080</t>
  </si>
  <si>
    <t>18776544</t>
  </si>
  <si>
    <t>18825086</t>
  </si>
  <si>
    <t>4745238</t>
  </si>
  <si>
    <t>16020861</t>
  </si>
  <si>
    <t>24028980</t>
  </si>
  <si>
    <t>21873849</t>
  </si>
  <si>
    <t>22223755</t>
  </si>
  <si>
    <t>12431023</t>
  </si>
  <si>
    <t>25331310</t>
  </si>
  <si>
    <t>14988293</t>
  </si>
  <si>
    <t>25824563</t>
  </si>
  <si>
    <t>8272361</t>
  </si>
  <si>
    <t>26376557</t>
  </si>
  <si>
    <t>17012816</t>
  </si>
  <si>
    <t>27235432</t>
  </si>
  <si>
    <t>12530000</t>
  </si>
  <si>
    <t>16981437</t>
  </si>
  <si>
    <t>19145207</t>
  </si>
  <si>
    <t>15671268</t>
  </si>
  <si>
    <t>37513560</t>
  </si>
  <si>
    <t>17135819</t>
  </si>
  <si>
    <t>35629969</t>
  </si>
  <si>
    <t>38798199</t>
  </si>
  <si>
    <t>37083439</t>
  </si>
  <si>
    <t>Valoare contract ian 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</si>
</sst>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  <xf numFmtId="0" fontId="5" fillId="5" borderId="0" applyNumberFormat="0" applyBorder="0" applyAlignment="0" applyProtection="0"/>
    <xf numFmtId="43" fontId="14" fillId="0" borderId="0" applyFont="0" applyFill="0" applyBorder="0" applyAlignment="0" applyProtection="0"/>
  </cellStyleXfs>
  <cellXfs count="69">
    <xf numFmtId="0" fontId="0" fillId="0" borderId="0" xfId="0"/>
    <xf numFmtId="0" fontId="6" fillId="4" borderId="2" xfId="4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/>
    </xf>
    <xf numFmtId="2" fontId="6" fillId="4" borderId="3" xfId="4" applyNumberFormat="1" applyFont="1" applyFill="1" applyBorder="1" applyAlignment="1">
      <alignment horizontal="center" vertical="center" wrapText="1"/>
    </xf>
    <xf numFmtId="0" fontId="7" fillId="4" borderId="4" xfId="5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2" fontId="7" fillId="4" borderId="4" xfId="2" applyNumberFormat="1" applyFont="1" applyFill="1" applyBorder="1" applyAlignment="1">
      <alignment horizontal="center" vertical="center"/>
    </xf>
    <xf numFmtId="0" fontId="8" fillId="4" borderId="5" xfId="5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horizontal="center" vertical="center"/>
    </xf>
    <xf numFmtId="2" fontId="8" fillId="4" borderId="5" xfId="3" applyNumberFormat="1" applyFont="1" applyFill="1" applyBorder="1" applyAlignment="1">
      <alignment horizontal="center" vertical="center"/>
    </xf>
    <xf numFmtId="0" fontId="7" fillId="4" borderId="5" xfId="5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2" fontId="7" fillId="4" borderId="5" xfId="2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center" vertical="center"/>
    </xf>
    <xf numFmtId="2" fontId="8" fillId="4" borderId="5" xfId="2" applyNumberFormat="1" applyFont="1" applyFill="1" applyBorder="1" applyAlignment="1">
      <alignment horizontal="center" vertical="center"/>
    </xf>
    <xf numFmtId="2" fontId="7" fillId="4" borderId="6" xfId="2" applyNumberFormat="1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6" fillId="4" borderId="5" xfId="5" applyFont="1" applyFill="1" applyBorder="1" applyAlignment="1">
      <alignment horizontal="center" vertical="center"/>
    </xf>
    <xf numFmtId="2" fontId="6" fillId="4" borderId="5" xfId="2" applyNumberFormat="1" applyFont="1" applyFill="1" applyBorder="1" applyAlignment="1">
      <alignment horizontal="center" vertical="center"/>
    </xf>
    <xf numFmtId="2" fontId="8" fillId="4" borderId="6" xfId="3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2" fontId="7" fillId="4" borderId="5" xfId="3" applyNumberFormat="1" applyFont="1" applyFill="1" applyBorder="1" applyAlignment="1">
      <alignment horizontal="center" vertical="center"/>
    </xf>
    <xf numFmtId="2" fontId="7" fillId="4" borderId="7" xfId="2" applyNumberFormat="1" applyFont="1" applyFill="1" applyBorder="1" applyAlignment="1">
      <alignment horizontal="center" vertical="center"/>
    </xf>
    <xf numFmtId="2" fontId="10" fillId="4" borderId="5" xfId="3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6" fillId="4" borderId="5" xfId="2" applyNumberFormat="1" applyFont="1" applyFill="1" applyBorder="1" applyAlignment="1">
      <alignment horizontal="center" vertical="center"/>
    </xf>
    <xf numFmtId="4" fontId="7" fillId="4" borderId="5" xfId="2" applyNumberFormat="1" applyFont="1" applyFill="1" applyBorder="1" applyAlignment="1">
      <alignment horizontal="center" vertical="center"/>
    </xf>
    <xf numFmtId="4" fontId="7" fillId="4" borderId="5" xfId="3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2" fontId="6" fillId="4" borderId="8" xfId="4" applyNumberFormat="1" applyFont="1" applyFill="1" applyBorder="1" applyAlignment="1">
      <alignment horizontal="center" vertical="center" wrapText="1"/>
    </xf>
    <xf numFmtId="2" fontId="7" fillId="4" borderId="9" xfId="2" applyNumberFormat="1" applyFont="1" applyFill="1" applyBorder="1" applyAlignment="1">
      <alignment horizontal="center" vertical="center"/>
    </xf>
    <xf numFmtId="2" fontId="7" fillId="4" borderId="10" xfId="2" applyNumberFormat="1" applyFont="1" applyFill="1" applyBorder="1" applyAlignment="1">
      <alignment horizontal="center" vertical="center"/>
    </xf>
    <xf numFmtId="2" fontId="8" fillId="4" borderId="10" xfId="2" applyNumberFormat="1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2" fontId="6" fillId="4" borderId="10" xfId="2" applyNumberFormat="1" applyFont="1" applyFill="1" applyBorder="1" applyAlignment="1">
      <alignment horizontal="center" vertical="center"/>
    </xf>
    <xf numFmtId="2" fontId="7" fillId="4" borderId="10" xfId="3" applyNumberFormat="1" applyFont="1" applyFill="1" applyBorder="1" applyAlignment="1">
      <alignment horizontal="center" vertical="center"/>
    </xf>
    <xf numFmtId="2" fontId="10" fillId="4" borderId="10" xfId="3" applyNumberFormat="1" applyFont="1" applyFill="1" applyBorder="1" applyAlignment="1">
      <alignment horizontal="center" vertical="center"/>
    </xf>
    <xf numFmtId="4" fontId="7" fillId="4" borderId="10" xfId="2" applyNumberFormat="1" applyFont="1" applyFill="1" applyBorder="1" applyAlignment="1">
      <alignment horizontal="center" vertical="center"/>
    </xf>
    <xf numFmtId="0" fontId="12" fillId="0" borderId="0" xfId="0" applyFont="1"/>
    <xf numFmtId="2" fontId="8" fillId="4" borderId="10" xfId="3" applyNumberFormat="1" applyFont="1" applyFill="1" applyBorder="1" applyAlignment="1">
      <alignment horizontal="center" vertical="center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10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4" fontId="10" fillId="4" borderId="5" xfId="2" applyNumberFormat="1" applyFont="1" applyFill="1" applyBorder="1" applyAlignment="1">
      <alignment horizontal="center" vertical="center"/>
    </xf>
    <xf numFmtId="4" fontId="10" fillId="4" borderId="10" xfId="2" applyNumberFormat="1" applyFont="1" applyFill="1" applyBorder="1" applyAlignment="1">
      <alignment horizontal="center" vertical="center"/>
    </xf>
    <xf numFmtId="4" fontId="11" fillId="4" borderId="5" xfId="2" applyNumberFormat="1" applyFont="1" applyFill="1" applyBorder="1" applyAlignment="1">
      <alignment horizontal="center" vertical="center"/>
    </xf>
    <xf numFmtId="2" fontId="11" fillId="4" borderId="5" xfId="2" applyNumberFormat="1" applyFont="1" applyFill="1" applyBorder="1" applyAlignment="1">
      <alignment horizontal="center" vertical="center"/>
    </xf>
    <xf numFmtId="4" fontId="11" fillId="4" borderId="10" xfId="2" applyNumberFormat="1" applyFont="1" applyFill="1" applyBorder="1" applyAlignment="1">
      <alignment horizontal="center" vertical="center"/>
    </xf>
    <xf numFmtId="4" fontId="10" fillId="4" borderId="10" xfId="3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left" vertical="center" wrapText="1"/>
    </xf>
    <xf numFmtId="2" fontId="7" fillId="4" borderId="5" xfId="0" applyNumberFormat="1" applyFont="1" applyFill="1" applyBorder="1" applyAlignment="1">
      <alignment horizontal="left" vertical="center" wrapText="1"/>
    </xf>
    <xf numFmtId="49" fontId="7" fillId="4" borderId="5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49" fontId="8" fillId="4" borderId="5" xfId="0" applyNumberFormat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left" vertical="center" wrapText="1"/>
    </xf>
    <xf numFmtId="2" fontId="8" fillId="4" borderId="5" xfId="0" applyNumberFormat="1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>
      <alignment horizontal="center" vertical="center"/>
    </xf>
    <xf numFmtId="49" fontId="7" fillId="4" borderId="5" xfId="2" applyNumberFormat="1" applyFont="1" applyFill="1" applyBorder="1" applyAlignment="1">
      <alignment horizontal="left" vertical="center" wrapText="1"/>
    </xf>
    <xf numFmtId="49" fontId="7" fillId="4" borderId="5" xfId="1" applyNumberFormat="1" applyFont="1" applyFill="1" applyBorder="1" applyAlignment="1">
      <alignment horizontal="left" vertical="center" wrapText="1"/>
    </xf>
    <xf numFmtId="0" fontId="7" fillId="4" borderId="5" xfId="2" applyFont="1" applyFill="1" applyBorder="1" applyAlignment="1">
      <alignment horizontal="left" vertical="center" wrapText="1"/>
    </xf>
    <xf numFmtId="1" fontId="7" fillId="4" borderId="5" xfId="2" applyNumberFormat="1" applyFont="1" applyFill="1" applyBorder="1" applyAlignment="1">
      <alignment horizontal="center" vertical="center"/>
    </xf>
    <xf numFmtId="43" fontId="0" fillId="0" borderId="0" xfId="6" applyFont="1"/>
    <xf numFmtId="43" fontId="13" fillId="0" borderId="5" xfId="6" applyFont="1" applyBorder="1" applyAlignment="1">
      <alignment vertical="center"/>
    </xf>
    <xf numFmtId="43" fontId="13" fillId="0" borderId="5" xfId="6" applyFont="1" applyBorder="1" applyAlignment="1">
      <alignment horizontal="center" vertical="center" wrapText="1"/>
    </xf>
  </cellXfs>
  <cellStyles count="7">
    <cellStyle name="Bad" xfId="3" builtinId="27"/>
    <cellStyle name="Bun" xfId="5"/>
    <cellStyle name="Comma" xfId="6" builtinId="3"/>
    <cellStyle name="Good" xfId="2" builtinId="26"/>
    <cellStyle name="Heading 2" xfId="1" builtinId="17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topLeftCell="A58" workbookViewId="0">
      <selection activeCell="M7" sqref="M7"/>
    </sheetView>
  </sheetViews>
  <sheetFormatPr defaultRowHeight="15"/>
  <cols>
    <col min="1" max="1" width="7.85546875" bestFit="1" customWidth="1"/>
    <col min="2" max="2" width="14.85546875" customWidth="1"/>
    <col min="3" max="3" width="13.5703125" customWidth="1"/>
    <col min="4" max="4" width="14.140625" customWidth="1"/>
    <col min="5" max="5" width="16.42578125" customWidth="1"/>
    <col min="6" max="7" width="27.85546875" customWidth="1"/>
    <col min="8" max="8" width="11.5703125" customWidth="1"/>
    <col min="9" max="9" width="14.42578125" style="66" customWidth="1"/>
  </cols>
  <sheetData>
    <row r="1" spans="1:9" ht="48" thickBot="1">
      <c r="A1" s="1" t="s">
        <v>0</v>
      </c>
      <c r="B1" s="2" t="s">
        <v>1</v>
      </c>
      <c r="C1" s="3" t="s">
        <v>2</v>
      </c>
      <c r="D1" s="3" t="s">
        <v>3</v>
      </c>
      <c r="E1" s="29" t="s">
        <v>4</v>
      </c>
      <c r="F1" s="20" t="s">
        <v>89</v>
      </c>
      <c r="G1" s="51" t="s">
        <v>90</v>
      </c>
      <c r="H1" s="52" t="s">
        <v>259</v>
      </c>
      <c r="I1" s="68" t="s">
        <v>302</v>
      </c>
    </row>
    <row r="2" spans="1:9" ht="31.5">
      <c r="A2" s="4">
        <v>1</v>
      </c>
      <c r="B2" s="5" t="s">
        <v>5</v>
      </c>
      <c r="C2" s="6">
        <v>83.41</v>
      </c>
      <c r="D2" s="6">
        <v>132</v>
      </c>
      <c r="E2" s="30">
        <f t="shared" ref="E2:E48" si="0">D2+C2</f>
        <v>215.41</v>
      </c>
      <c r="F2" s="53" t="s">
        <v>91</v>
      </c>
      <c r="G2" s="54" t="s">
        <v>92</v>
      </c>
      <c r="H2" s="55" t="s">
        <v>260</v>
      </c>
      <c r="I2" s="67">
        <v>7593.4800000000005</v>
      </c>
    </row>
    <row r="3" spans="1:9" s="38" customFormat="1" ht="31.5">
      <c r="A3" s="7">
        <v>2</v>
      </c>
      <c r="B3" s="8" t="s">
        <v>6</v>
      </c>
      <c r="C3" s="9">
        <v>64.14</v>
      </c>
      <c r="D3" s="9">
        <v>143.87</v>
      </c>
      <c r="E3" s="39">
        <f t="shared" si="0"/>
        <v>208.01</v>
      </c>
      <c r="F3" s="56" t="s">
        <v>93</v>
      </c>
      <c r="G3" s="57" t="s">
        <v>94</v>
      </c>
      <c r="H3" s="58" t="s">
        <v>261</v>
      </c>
      <c r="I3" s="67">
        <v>6913.4699999999993</v>
      </c>
    </row>
    <row r="4" spans="1:9" ht="31.5">
      <c r="A4" s="10">
        <v>3</v>
      </c>
      <c r="B4" s="11" t="s">
        <v>7</v>
      </c>
      <c r="C4" s="12">
        <v>57</v>
      </c>
      <c r="D4" s="12">
        <v>93.25</v>
      </c>
      <c r="E4" s="31">
        <f t="shared" si="0"/>
        <v>150.25</v>
      </c>
      <c r="F4" s="53" t="s">
        <v>95</v>
      </c>
      <c r="G4" s="54" t="s">
        <v>96</v>
      </c>
      <c r="H4" s="55" t="s">
        <v>262</v>
      </c>
      <c r="I4" s="67">
        <v>5266.38</v>
      </c>
    </row>
    <row r="5" spans="1:9" ht="31.5">
      <c r="A5" s="10">
        <v>4</v>
      </c>
      <c r="B5" s="11" t="s">
        <v>8</v>
      </c>
      <c r="C5" s="12">
        <v>99.5</v>
      </c>
      <c r="D5" s="12">
        <v>195.72</v>
      </c>
      <c r="E5" s="31">
        <f t="shared" si="0"/>
        <v>295.22000000000003</v>
      </c>
      <c r="F5" s="53" t="s">
        <v>97</v>
      </c>
      <c r="G5" s="54" t="s">
        <v>98</v>
      </c>
      <c r="H5" s="55" t="s">
        <v>263</v>
      </c>
      <c r="I5" s="67">
        <v>10028.380000000001</v>
      </c>
    </row>
    <row r="6" spans="1:9" ht="31.5">
      <c r="A6" s="10">
        <v>5</v>
      </c>
      <c r="B6" s="11" t="s">
        <v>9</v>
      </c>
      <c r="C6" s="12">
        <v>106.28</v>
      </c>
      <c r="D6" s="12">
        <v>167</v>
      </c>
      <c r="E6" s="31">
        <f t="shared" si="0"/>
        <v>273.27999999999997</v>
      </c>
      <c r="F6" s="53" t="s">
        <v>99</v>
      </c>
      <c r="G6" s="54" t="s">
        <v>100</v>
      </c>
      <c r="H6" s="55" t="s">
        <v>264</v>
      </c>
      <c r="I6" s="67">
        <v>9645.27</v>
      </c>
    </row>
    <row r="7" spans="1:9" ht="47.25">
      <c r="A7" s="10">
        <v>6</v>
      </c>
      <c r="B7" s="11" t="s">
        <v>10</v>
      </c>
      <c r="C7" s="12">
        <v>83</v>
      </c>
      <c r="D7" s="12">
        <v>126.1</v>
      </c>
      <c r="E7" s="31">
        <f t="shared" si="0"/>
        <v>209.1</v>
      </c>
      <c r="F7" s="53" t="s">
        <v>101</v>
      </c>
      <c r="G7" s="54" t="s">
        <v>102</v>
      </c>
      <c r="H7" s="55" t="s">
        <v>265</v>
      </c>
      <c r="I7" s="67">
        <v>7423</v>
      </c>
    </row>
    <row r="8" spans="1:9" ht="31.5">
      <c r="A8" s="10">
        <v>7</v>
      </c>
      <c r="B8" s="11" t="s">
        <v>11</v>
      </c>
      <c r="C8" s="12">
        <v>132</v>
      </c>
      <c r="D8" s="12">
        <v>221.44</v>
      </c>
      <c r="E8" s="31">
        <f t="shared" si="0"/>
        <v>353.44</v>
      </c>
      <c r="F8" s="53" t="s">
        <v>103</v>
      </c>
      <c r="G8" s="54" t="s">
        <v>104</v>
      </c>
      <c r="H8" s="55">
        <v>4203938</v>
      </c>
      <c r="I8" s="67">
        <v>12335.11</v>
      </c>
    </row>
    <row r="9" spans="1:9" ht="63">
      <c r="A9" s="10">
        <v>8</v>
      </c>
      <c r="B9" s="11" t="s">
        <v>12</v>
      </c>
      <c r="C9" s="12">
        <v>117</v>
      </c>
      <c r="D9" s="12">
        <v>130</v>
      </c>
      <c r="E9" s="31">
        <f t="shared" si="0"/>
        <v>247</v>
      </c>
      <c r="F9" s="53" t="s">
        <v>105</v>
      </c>
      <c r="G9" s="54" t="s">
        <v>106</v>
      </c>
      <c r="H9" s="55" t="s">
        <v>266</v>
      </c>
      <c r="I9" s="67">
        <v>9252.7799999999988</v>
      </c>
    </row>
    <row r="10" spans="1:9" ht="63">
      <c r="A10" s="7">
        <v>9</v>
      </c>
      <c r="B10" s="13" t="s">
        <v>13</v>
      </c>
      <c r="C10" s="14">
        <v>37</v>
      </c>
      <c r="D10" s="14">
        <v>48</v>
      </c>
      <c r="E10" s="32">
        <f t="shared" si="0"/>
        <v>85</v>
      </c>
      <c r="F10" s="59" t="s">
        <v>107</v>
      </c>
      <c r="G10" s="60" t="s">
        <v>108</v>
      </c>
      <c r="H10" s="58" t="s">
        <v>267</v>
      </c>
      <c r="I10" s="67">
        <v>3100.7799999999997</v>
      </c>
    </row>
    <row r="11" spans="1:9" ht="31.5">
      <c r="A11" s="10">
        <v>10</v>
      </c>
      <c r="B11" s="11" t="s">
        <v>14</v>
      </c>
      <c r="C11" s="15">
        <v>42</v>
      </c>
      <c r="D11" s="12">
        <v>91.2</v>
      </c>
      <c r="E11" s="31">
        <f t="shared" si="0"/>
        <v>133.19999999999999</v>
      </c>
      <c r="F11" s="53" t="s">
        <v>109</v>
      </c>
      <c r="G11" s="54" t="s">
        <v>110</v>
      </c>
      <c r="H11" s="55" t="s">
        <v>268</v>
      </c>
      <c r="I11" s="67">
        <v>4450.78</v>
      </c>
    </row>
    <row r="12" spans="1:9" ht="31.5">
      <c r="A12" s="10">
        <v>11</v>
      </c>
      <c r="B12" s="11" t="s">
        <v>15</v>
      </c>
      <c r="C12" s="23">
        <v>219.28</v>
      </c>
      <c r="D12" s="12">
        <v>190</v>
      </c>
      <c r="E12" s="36">
        <f t="shared" si="0"/>
        <v>409.28</v>
      </c>
      <c r="F12" s="53" t="s">
        <v>111</v>
      </c>
      <c r="G12" s="54" t="s">
        <v>112</v>
      </c>
      <c r="H12" s="55" t="s">
        <v>269</v>
      </c>
      <c r="I12" s="67">
        <v>15981.16</v>
      </c>
    </row>
    <row r="13" spans="1:9" ht="31.5">
      <c r="A13" s="10">
        <v>12</v>
      </c>
      <c r="B13" s="11" t="s">
        <v>16</v>
      </c>
      <c r="C13" s="40">
        <v>164.2</v>
      </c>
      <c r="D13" s="12">
        <v>184</v>
      </c>
      <c r="E13" s="41">
        <f t="shared" si="0"/>
        <v>348.2</v>
      </c>
      <c r="F13" s="53" t="s">
        <v>113</v>
      </c>
      <c r="G13" s="54" t="s">
        <v>114</v>
      </c>
      <c r="H13" s="55" t="s">
        <v>270</v>
      </c>
      <c r="I13" s="67">
        <v>13024.970000000001</v>
      </c>
    </row>
    <row r="14" spans="1:9" ht="31.5">
      <c r="A14" s="10">
        <v>13</v>
      </c>
      <c r="B14" s="11" t="s">
        <v>17</v>
      </c>
      <c r="C14" s="12">
        <v>119.13</v>
      </c>
      <c r="D14" s="12">
        <v>415</v>
      </c>
      <c r="E14" s="31">
        <f t="shared" si="0"/>
        <v>534.13</v>
      </c>
      <c r="F14" s="53" t="s">
        <v>115</v>
      </c>
      <c r="G14" s="54" t="s">
        <v>116</v>
      </c>
      <c r="H14" s="55" t="s">
        <v>271</v>
      </c>
      <c r="I14" s="67">
        <v>16588.14</v>
      </c>
    </row>
    <row r="15" spans="1:9" ht="31.5">
      <c r="A15" s="10">
        <v>14</v>
      </c>
      <c r="B15" s="11" t="s">
        <v>18</v>
      </c>
      <c r="C15" s="6">
        <v>148.56</v>
      </c>
      <c r="D15" s="12">
        <v>232</v>
      </c>
      <c r="E15" s="31">
        <f t="shared" si="0"/>
        <v>380.56</v>
      </c>
      <c r="F15" s="53" t="s">
        <v>117</v>
      </c>
      <c r="G15" s="54" t="s">
        <v>118</v>
      </c>
      <c r="H15" s="55" t="s">
        <v>272</v>
      </c>
      <c r="I15" s="67">
        <v>13445.93</v>
      </c>
    </row>
    <row r="16" spans="1:9" ht="31.5">
      <c r="A16" s="10">
        <v>15</v>
      </c>
      <c r="B16" s="11" t="s">
        <v>19</v>
      </c>
      <c r="C16" s="12">
        <v>48.14</v>
      </c>
      <c r="D16" s="12">
        <v>10</v>
      </c>
      <c r="E16" s="31">
        <f t="shared" si="0"/>
        <v>58.14</v>
      </c>
      <c r="F16" s="53" t="s">
        <v>119</v>
      </c>
      <c r="G16" s="54" t="s">
        <v>120</v>
      </c>
      <c r="H16" s="55" t="s">
        <v>273</v>
      </c>
      <c r="I16" s="67">
        <v>2704.31</v>
      </c>
    </row>
    <row r="17" spans="1:9" ht="15.75">
      <c r="A17" s="10">
        <v>16</v>
      </c>
      <c r="B17" s="11" t="s">
        <v>20</v>
      </c>
      <c r="C17" s="16">
        <v>59.14</v>
      </c>
      <c r="D17" s="12">
        <v>48</v>
      </c>
      <c r="E17" s="33">
        <f t="shared" si="0"/>
        <v>107.14</v>
      </c>
      <c r="F17" s="53" t="s">
        <v>121</v>
      </c>
      <c r="G17" s="54" t="s">
        <v>122</v>
      </c>
      <c r="H17" s="55" t="s">
        <v>274</v>
      </c>
      <c r="I17" s="67">
        <v>4227.8999999999996</v>
      </c>
    </row>
    <row r="18" spans="1:9" ht="31.5">
      <c r="A18" s="10">
        <v>17</v>
      </c>
      <c r="B18" s="11" t="s">
        <v>21</v>
      </c>
      <c r="C18" s="12">
        <v>88</v>
      </c>
      <c r="D18" s="12">
        <v>160</v>
      </c>
      <c r="E18" s="31">
        <f t="shared" si="0"/>
        <v>248</v>
      </c>
      <c r="F18" s="53" t="s">
        <v>123</v>
      </c>
      <c r="G18" s="54" t="s">
        <v>124</v>
      </c>
      <c r="H18" s="55" t="s">
        <v>275</v>
      </c>
      <c r="I18" s="67">
        <v>8537.16</v>
      </c>
    </row>
    <row r="19" spans="1:9" ht="15.75">
      <c r="A19" s="10">
        <v>18</v>
      </c>
      <c r="B19" s="11" t="s">
        <v>22</v>
      </c>
      <c r="C19" s="15">
        <v>77.14</v>
      </c>
      <c r="D19" s="12">
        <v>165</v>
      </c>
      <c r="E19" s="31">
        <f t="shared" si="0"/>
        <v>242.14</v>
      </c>
      <c r="F19" s="53" t="s">
        <v>125</v>
      </c>
      <c r="G19" s="54" t="s">
        <v>126</v>
      </c>
      <c r="H19" s="55" t="s">
        <v>276</v>
      </c>
      <c r="I19" s="67">
        <v>8111.09</v>
      </c>
    </row>
    <row r="20" spans="1:9" ht="31.5">
      <c r="A20" s="10">
        <v>19</v>
      </c>
      <c r="B20" s="11" t="s">
        <v>23</v>
      </c>
      <c r="C20" s="12">
        <v>81</v>
      </c>
      <c r="D20" s="12">
        <v>130.12</v>
      </c>
      <c r="E20" s="31">
        <f t="shared" si="0"/>
        <v>211.12</v>
      </c>
      <c r="F20" s="53" t="s">
        <v>127</v>
      </c>
      <c r="G20" s="54" t="s">
        <v>128</v>
      </c>
      <c r="H20" s="55">
        <v>17880368</v>
      </c>
      <c r="I20" s="67">
        <v>7423.1200000000008</v>
      </c>
    </row>
    <row r="21" spans="1:9" ht="31.5">
      <c r="A21" s="10">
        <v>20</v>
      </c>
      <c r="B21" s="11" t="s">
        <v>24</v>
      </c>
      <c r="C21" s="12">
        <v>121.66</v>
      </c>
      <c r="D21" s="12">
        <v>207.8</v>
      </c>
      <c r="E21" s="31">
        <f t="shared" si="0"/>
        <v>329.46000000000004</v>
      </c>
      <c r="F21" s="53" t="s">
        <v>129</v>
      </c>
      <c r="G21" s="54" t="s">
        <v>130</v>
      </c>
      <c r="H21" s="55" t="s">
        <v>277</v>
      </c>
      <c r="I21" s="67">
        <v>11462.830000000002</v>
      </c>
    </row>
    <row r="22" spans="1:9" ht="15.75">
      <c r="A22" s="10">
        <v>21</v>
      </c>
      <c r="B22" s="11" t="s">
        <v>25</v>
      </c>
      <c r="C22" s="6">
        <v>99.66</v>
      </c>
      <c r="D22" s="12">
        <v>184</v>
      </c>
      <c r="E22" s="31">
        <f t="shared" si="0"/>
        <v>283.65999999999997</v>
      </c>
      <c r="F22" s="53" t="s">
        <v>131</v>
      </c>
      <c r="G22" s="54" t="s">
        <v>132</v>
      </c>
      <c r="H22" s="55">
        <v>15801503</v>
      </c>
      <c r="I22" s="67">
        <v>9739.34</v>
      </c>
    </row>
    <row r="23" spans="1:9" ht="31.5">
      <c r="A23" s="10">
        <v>22</v>
      </c>
      <c r="B23" s="11" t="s">
        <v>26</v>
      </c>
      <c r="C23" s="12">
        <v>145.88</v>
      </c>
      <c r="D23" s="12">
        <v>534</v>
      </c>
      <c r="E23" s="31">
        <f t="shared" si="0"/>
        <v>679.88</v>
      </c>
      <c r="F23" s="53" t="s">
        <v>133</v>
      </c>
      <c r="G23" s="54" t="s">
        <v>134</v>
      </c>
      <c r="H23" s="55">
        <v>15149168</v>
      </c>
      <c r="I23" s="67">
        <v>20967.5</v>
      </c>
    </row>
    <row r="24" spans="1:9" ht="31.5">
      <c r="A24" s="10">
        <v>23</v>
      </c>
      <c r="B24" s="11" t="s">
        <v>27</v>
      </c>
      <c r="C24" s="12">
        <v>77.150000000000006</v>
      </c>
      <c r="D24" s="12">
        <v>184.15</v>
      </c>
      <c r="E24" s="31">
        <f t="shared" si="0"/>
        <v>261.3</v>
      </c>
      <c r="F24" s="53" t="s">
        <v>135</v>
      </c>
      <c r="G24" s="54" t="s">
        <v>136</v>
      </c>
      <c r="H24" s="55">
        <v>20674589</v>
      </c>
      <c r="I24" s="67">
        <v>8597.2000000000007</v>
      </c>
    </row>
    <row r="25" spans="1:9" ht="31.5">
      <c r="A25" s="10">
        <v>24</v>
      </c>
      <c r="B25" s="11" t="s">
        <v>28</v>
      </c>
      <c r="C25" s="40">
        <v>48.57</v>
      </c>
      <c r="D25" s="42">
        <v>167.25</v>
      </c>
      <c r="E25" s="41">
        <f t="shared" si="0"/>
        <v>215.82</v>
      </c>
      <c r="F25" s="53" t="s">
        <v>137</v>
      </c>
      <c r="G25" s="54" t="s">
        <v>138</v>
      </c>
      <c r="H25" s="55" t="s">
        <v>278</v>
      </c>
      <c r="I25" s="67">
        <v>6713.68</v>
      </c>
    </row>
    <row r="26" spans="1:9" ht="31.5">
      <c r="A26" s="10">
        <v>25</v>
      </c>
      <c r="B26" s="11" t="s">
        <v>29</v>
      </c>
      <c r="C26" s="12">
        <v>62.14</v>
      </c>
      <c r="D26" s="12">
        <v>130</v>
      </c>
      <c r="E26" s="31">
        <f t="shared" si="0"/>
        <v>192.14</v>
      </c>
      <c r="F26" s="53" t="s">
        <v>139</v>
      </c>
      <c r="G26" s="54" t="s">
        <v>140</v>
      </c>
      <c r="H26" s="55">
        <v>17124895</v>
      </c>
      <c r="I26" s="67">
        <v>6459.94</v>
      </c>
    </row>
    <row r="27" spans="1:9" ht="31.5">
      <c r="A27" s="10">
        <v>26</v>
      </c>
      <c r="B27" s="11" t="s">
        <v>30</v>
      </c>
      <c r="C27" s="12">
        <v>64.14</v>
      </c>
      <c r="D27" s="12">
        <v>72.239999999999995</v>
      </c>
      <c r="E27" s="31">
        <f t="shared" si="0"/>
        <v>136.38</v>
      </c>
      <c r="F27" s="53" t="s">
        <v>141</v>
      </c>
      <c r="G27" s="54" t="s">
        <v>142</v>
      </c>
      <c r="H27" s="55">
        <v>20953826</v>
      </c>
      <c r="I27" s="67">
        <v>5097.1000000000004</v>
      </c>
    </row>
    <row r="28" spans="1:9" ht="15.75">
      <c r="A28" s="10">
        <v>27</v>
      </c>
      <c r="B28" s="11" t="s">
        <v>31</v>
      </c>
      <c r="C28" s="12">
        <v>66.709999999999994</v>
      </c>
      <c r="D28" s="12">
        <v>133.1</v>
      </c>
      <c r="E28" s="31">
        <f t="shared" si="0"/>
        <v>199.81</v>
      </c>
      <c r="F28" s="53" t="s">
        <v>143</v>
      </c>
      <c r="G28" s="54" t="s">
        <v>144</v>
      </c>
      <c r="H28" s="55">
        <v>14348421</v>
      </c>
      <c r="I28" s="67">
        <v>6771.2</v>
      </c>
    </row>
    <row r="29" spans="1:9" ht="15.75">
      <c r="A29" s="10">
        <v>28</v>
      </c>
      <c r="B29" s="11" t="s">
        <v>32</v>
      </c>
      <c r="C29" s="12">
        <v>60.57</v>
      </c>
      <c r="D29" s="12">
        <v>138</v>
      </c>
      <c r="E29" s="31">
        <f t="shared" si="0"/>
        <v>198.57</v>
      </c>
      <c r="F29" s="53" t="s">
        <v>145</v>
      </c>
      <c r="G29" s="54" t="s">
        <v>146</v>
      </c>
      <c r="H29" s="55" t="s">
        <v>279</v>
      </c>
      <c r="I29" s="67">
        <v>6582.88</v>
      </c>
    </row>
    <row r="30" spans="1:9" ht="31.5">
      <c r="A30" s="17">
        <v>29</v>
      </c>
      <c r="B30" s="11" t="s">
        <v>33</v>
      </c>
      <c r="C30" s="42">
        <v>132.13999999999999</v>
      </c>
      <c r="D30" s="18">
        <v>408</v>
      </c>
      <c r="E30" s="41">
        <f t="shared" si="0"/>
        <v>540.14</v>
      </c>
      <c r="F30" s="53" t="s">
        <v>147</v>
      </c>
      <c r="G30" s="54" t="s">
        <v>148</v>
      </c>
      <c r="H30" s="55">
        <v>17678831</v>
      </c>
      <c r="I30" s="67">
        <v>17072.95</v>
      </c>
    </row>
    <row r="31" spans="1:9" ht="15.75">
      <c r="A31" s="7">
        <v>30</v>
      </c>
      <c r="B31" s="13" t="s">
        <v>34</v>
      </c>
      <c r="C31" s="19">
        <v>0</v>
      </c>
      <c r="D31" s="9">
        <v>0</v>
      </c>
      <c r="E31" s="32">
        <v>0</v>
      </c>
      <c r="F31" s="59" t="s">
        <v>149</v>
      </c>
      <c r="G31" s="60" t="s">
        <v>150</v>
      </c>
      <c r="H31" s="58" t="s">
        <v>280</v>
      </c>
      <c r="I31" s="67">
        <v>0</v>
      </c>
    </row>
    <row r="32" spans="1:9" ht="31.5">
      <c r="A32" s="17">
        <v>31</v>
      </c>
      <c r="B32" s="11" t="s">
        <v>35</v>
      </c>
      <c r="C32" s="18">
        <v>102</v>
      </c>
      <c r="D32" s="18">
        <v>206.84</v>
      </c>
      <c r="E32" s="34">
        <v>308.83999999999997</v>
      </c>
      <c r="F32" s="53" t="s">
        <v>151</v>
      </c>
      <c r="G32" s="54" t="s">
        <v>152</v>
      </c>
      <c r="H32" s="55" t="s">
        <v>281</v>
      </c>
      <c r="I32" s="67">
        <v>10437.630000000001</v>
      </c>
    </row>
    <row r="33" spans="1:9" ht="31.5">
      <c r="A33" s="10">
        <v>32</v>
      </c>
      <c r="B33" s="11" t="s">
        <v>36</v>
      </c>
      <c r="C33" s="23">
        <v>212.28</v>
      </c>
      <c r="D33" s="12">
        <v>377</v>
      </c>
      <c r="E33" s="36">
        <f t="shared" si="0"/>
        <v>589.28</v>
      </c>
      <c r="F33" s="53" t="s">
        <v>153</v>
      </c>
      <c r="G33" s="54" t="s">
        <v>154</v>
      </c>
      <c r="H33" s="55" t="s">
        <v>282</v>
      </c>
      <c r="I33" s="67">
        <v>20366.68</v>
      </c>
    </row>
    <row r="34" spans="1:9" ht="31.5">
      <c r="A34" s="10">
        <v>33</v>
      </c>
      <c r="B34" s="11" t="s">
        <v>37</v>
      </c>
      <c r="C34" s="12">
        <v>72</v>
      </c>
      <c r="D34" s="12">
        <v>86</v>
      </c>
      <c r="E34" s="31">
        <f t="shared" si="0"/>
        <v>158</v>
      </c>
      <c r="F34" s="53" t="s">
        <v>155</v>
      </c>
      <c r="G34" s="54" t="s">
        <v>156</v>
      </c>
      <c r="H34" s="55" t="s">
        <v>283</v>
      </c>
      <c r="I34" s="67">
        <v>5846.17</v>
      </c>
    </row>
    <row r="35" spans="1:9" ht="15.75">
      <c r="A35" s="10">
        <v>34</v>
      </c>
      <c r="B35" s="20" t="s">
        <v>38</v>
      </c>
      <c r="C35" s="12">
        <v>38.14</v>
      </c>
      <c r="D35" s="12">
        <v>56.38</v>
      </c>
      <c r="E35" s="33">
        <f t="shared" si="0"/>
        <v>94.52000000000001</v>
      </c>
      <c r="F35" s="53" t="s">
        <v>157</v>
      </c>
      <c r="G35" s="54" t="s">
        <v>158</v>
      </c>
      <c r="H35" s="55" t="s">
        <v>284</v>
      </c>
      <c r="I35" s="67">
        <v>3371.3100000000004</v>
      </c>
    </row>
    <row r="36" spans="1:9" ht="31.5">
      <c r="A36" s="10">
        <v>35</v>
      </c>
      <c r="B36" s="11" t="s">
        <v>39</v>
      </c>
      <c r="C36" s="12">
        <v>59</v>
      </c>
      <c r="D36" s="12">
        <v>77.19</v>
      </c>
      <c r="E36" s="31">
        <f t="shared" si="0"/>
        <v>136.19</v>
      </c>
      <c r="F36" s="53" t="s">
        <v>159</v>
      </c>
      <c r="G36" s="54" t="s">
        <v>160</v>
      </c>
      <c r="H36" s="55" t="s">
        <v>285</v>
      </c>
      <c r="I36" s="67">
        <v>4960.96</v>
      </c>
    </row>
    <row r="37" spans="1:9" ht="31.5">
      <c r="A37" s="10">
        <v>36</v>
      </c>
      <c r="B37" s="11" t="s">
        <v>40</v>
      </c>
      <c r="C37" s="12">
        <v>111.6</v>
      </c>
      <c r="D37" s="12">
        <v>499.46</v>
      </c>
      <c r="E37" s="31">
        <f t="shared" si="0"/>
        <v>611.05999999999995</v>
      </c>
      <c r="F37" s="53" t="s">
        <v>161</v>
      </c>
      <c r="G37" s="54" t="s">
        <v>162</v>
      </c>
      <c r="H37" s="55" t="s">
        <v>286</v>
      </c>
      <c r="I37" s="67">
        <v>18346.5</v>
      </c>
    </row>
    <row r="38" spans="1:9" ht="47.25">
      <c r="A38" s="10">
        <v>37</v>
      </c>
      <c r="B38" s="11" t="s">
        <v>41</v>
      </c>
      <c r="C38" s="12">
        <v>76.28</v>
      </c>
      <c r="D38" s="12">
        <v>155</v>
      </c>
      <c r="E38" s="31">
        <f t="shared" si="0"/>
        <v>231.28</v>
      </c>
      <c r="F38" s="53" t="s">
        <v>163</v>
      </c>
      <c r="G38" s="54" t="s">
        <v>164</v>
      </c>
      <c r="H38" s="55">
        <v>22238012</v>
      </c>
      <c r="I38" s="67">
        <v>7813.73</v>
      </c>
    </row>
    <row r="39" spans="1:9" ht="15.75">
      <c r="A39" s="10">
        <v>38</v>
      </c>
      <c r="B39" s="11" t="s">
        <v>42</v>
      </c>
      <c r="C39" s="12">
        <v>87.5</v>
      </c>
      <c r="D39" s="12">
        <v>185</v>
      </c>
      <c r="E39" s="31">
        <f t="shared" si="0"/>
        <v>272.5</v>
      </c>
      <c r="F39" s="53" t="s">
        <v>165</v>
      </c>
      <c r="G39" s="54" t="s">
        <v>166</v>
      </c>
      <c r="H39" s="55" t="s">
        <v>287</v>
      </c>
      <c r="I39" s="67">
        <v>9145.65</v>
      </c>
    </row>
    <row r="40" spans="1:9" ht="15.75">
      <c r="A40" s="10">
        <v>39</v>
      </c>
      <c r="B40" s="11" t="s">
        <v>43</v>
      </c>
      <c r="C40" s="12">
        <v>212.5</v>
      </c>
      <c r="D40" s="12">
        <v>455</v>
      </c>
      <c r="E40" s="31">
        <f t="shared" si="0"/>
        <v>667.5</v>
      </c>
      <c r="F40" s="53" t="s">
        <v>167</v>
      </c>
      <c r="G40" s="54" t="s">
        <v>168</v>
      </c>
      <c r="H40" s="55" t="s">
        <v>288</v>
      </c>
      <c r="I40" s="67">
        <v>22355.769999999997</v>
      </c>
    </row>
    <row r="41" spans="1:9" ht="31.5">
      <c r="A41" s="10">
        <v>40</v>
      </c>
      <c r="B41" s="11" t="s">
        <v>44</v>
      </c>
      <c r="C41" s="23">
        <v>650.16</v>
      </c>
      <c r="D41" s="12">
        <v>1403</v>
      </c>
      <c r="E41" s="36">
        <f t="shared" si="0"/>
        <v>2053.16</v>
      </c>
      <c r="F41" s="53" t="s">
        <v>169</v>
      </c>
      <c r="G41" s="54" t="s">
        <v>170</v>
      </c>
      <c r="H41" s="55" t="s">
        <v>289</v>
      </c>
      <c r="I41" s="67">
        <v>68675.39</v>
      </c>
    </row>
    <row r="42" spans="1:9" ht="31.5">
      <c r="A42" s="10">
        <v>41</v>
      </c>
      <c r="B42" s="11" t="s">
        <v>45</v>
      </c>
      <c r="C42" s="16">
        <v>360.41</v>
      </c>
      <c r="D42" s="12">
        <v>449</v>
      </c>
      <c r="E42" s="33">
        <f t="shared" si="0"/>
        <v>809.41000000000008</v>
      </c>
      <c r="F42" s="53" t="s">
        <v>171</v>
      </c>
      <c r="G42" s="54" t="s">
        <v>172</v>
      </c>
      <c r="H42" s="55" t="s">
        <v>290</v>
      </c>
      <c r="I42" s="67">
        <v>29733.489999999998</v>
      </c>
    </row>
    <row r="43" spans="1:9" ht="31.5">
      <c r="A43" s="10">
        <v>42</v>
      </c>
      <c r="B43" s="11" t="s">
        <v>46</v>
      </c>
      <c r="C43" s="42">
        <v>725.15</v>
      </c>
      <c r="D43" s="12">
        <v>987</v>
      </c>
      <c r="E43" s="43">
        <f>D43+C43</f>
        <v>1712.15</v>
      </c>
      <c r="F43" s="53" t="s">
        <v>173</v>
      </c>
      <c r="G43" s="54" t="s">
        <v>174</v>
      </c>
      <c r="H43" s="55" t="s">
        <v>291</v>
      </c>
      <c r="I43" s="67">
        <v>61944.25</v>
      </c>
    </row>
    <row r="44" spans="1:9" ht="31.5">
      <c r="A44" s="10">
        <v>43</v>
      </c>
      <c r="B44" s="11" t="s">
        <v>47</v>
      </c>
      <c r="C44" s="12">
        <v>69.14</v>
      </c>
      <c r="D44" s="12">
        <v>90</v>
      </c>
      <c r="E44" s="33">
        <f t="shared" si="0"/>
        <v>159.13999999999999</v>
      </c>
      <c r="F44" s="53" t="s">
        <v>175</v>
      </c>
      <c r="G44" s="54" t="s">
        <v>176</v>
      </c>
      <c r="H44" s="55" t="s">
        <v>292</v>
      </c>
      <c r="I44" s="67">
        <v>5802</v>
      </c>
    </row>
    <row r="45" spans="1:9" ht="31.5">
      <c r="A45" s="10">
        <v>44</v>
      </c>
      <c r="B45" s="11" t="s">
        <v>48</v>
      </c>
      <c r="C45" s="23">
        <v>315</v>
      </c>
      <c r="D45" s="12">
        <v>420</v>
      </c>
      <c r="E45" s="36">
        <f t="shared" si="0"/>
        <v>735</v>
      </c>
      <c r="F45" s="53" t="s">
        <v>177</v>
      </c>
      <c r="G45" s="54" t="s">
        <v>178</v>
      </c>
      <c r="H45" s="55" t="s">
        <v>293</v>
      </c>
      <c r="I45" s="67">
        <v>26686.36</v>
      </c>
    </row>
    <row r="46" spans="1:9" ht="31.5">
      <c r="A46" s="10">
        <v>45</v>
      </c>
      <c r="B46" s="11" t="s">
        <v>49</v>
      </c>
      <c r="C46" s="23">
        <v>151.58000000000001</v>
      </c>
      <c r="D46" s="12">
        <v>289</v>
      </c>
      <c r="E46" s="36">
        <f>D46+C46</f>
        <v>440.58000000000004</v>
      </c>
      <c r="F46" s="53" t="s">
        <v>179</v>
      </c>
      <c r="G46" s="54" t="s">
        <v>180</v>
      </c>
      <c r="H46" s="55">
        <v>25610853</v>
      </c>
      <c r="I46" s="67">
        <v>15045.05</v>
      </c>
    </row>
    <row r="47" spans="1:9" ht="31.5">
      <c r="A47" s="10">
        <v>46</v>
      </c>
      <c r="B47" s="11" t="s">
        <v>50</v>
      </c>
      <c r="C47" s="12">
        <v>228.3</v>
      </c>
      <c r="D47" s="12">
        <v>310</v>
      </c>
      <c r="E47" s="33">
        <f>D47+C47</f>
        <v>538.29999999999995</v>
      </c>
      <c r="F47" s="53" t="s">
        <v>181</v>
      </c>
      <c r="G47" s="54" t="s">
        <v>182</v>
      </c>
      <c r="H47" s="55">
        <v>18410194</v>
      </c>
      <c r="I47" s="67">
        <v>19483.259999999998</v>
      </c>
    </row>
    <row r="48" spans="1:9" ht="15.75">
      <c r="A48" s="10">
        <v>47</v>
      </c>
      <c r="B48" s="11" t="s">
        <v>51</v>
      </c>
      <c r="C48" s="12">
        <v>134</v>
      </c>
      <c r="D48" s="12">
        <v>158.75</v>
      </c>
      <c r="E48" s="33">
        <f t="shared" si="0"/>
        <v>292.75</v>
      </c>
      <c r="F48" s="53" t="s">
        <v>183</v>
      </c>
      <c r="G48" s="54" t="s">
        <v>184</v>
      </c>
      <c r="H48" s="55">
        <v>23611313</v>
      </c>
      <c r="I48" s="67">
        <v>10847.25</v>
      </c>
    </row>
    <row r="49" spans="1:9" ht="31.5">
      <c r="A49" s="10">
        <v>48</v>
      </c>
      <c r="B49" s="11" t="s">
        <v>52</v>
      </c>
      <c r="C49" s="21">
        <v>319.79000000000002</v>
      </c>
      <c r="D49" s="21">
        <v>456</v>
      </c>
      <c r="E49" s="35">
        <f>D49+C49</f>
        <v>775.79</v>
      </c>
      <c r="F49" s="53" t="s">
        <v>185</v>
      </c>
      <c r="G49" s="54" t="s">
        <v>186</v>
      </c>
      <c r="H49" s="55" t="s">
        <v>294</v>
      </c>
      <c r="I49" s="67">
        <v>27843.1</v>
      </c>
    </row>
    <row r="50" spans="1:9" ht="31.5">
      <c r="A50" s="10">
        <v>49</v>
      </c>
      <c r="B50" s="11" t="s">
        <v>53</v>
      </c>
      <c r="C50" s="21">
        <v>154.41999999999999</v>
      </c>
      <c r="D50" s="12">
        <v>310</v>
      </c>
      <c r="E50" s="35">
        <f>D50+C50</f>
        <v>464.41999999999996</v>
      </c>
      <c r="F50" s="53" t="s">
        <v>187</v>
      </c>
      <c r="G50" s="54" t="s">
        <v>188</v>
      </c>
      <c r="H50" s="55">
        <v>25092182</v>
      </c>
      <c r="I50" s="67">
        <v>15722.14</v>
      </c>
    </row>
    <row r="51" spans="1:9" ht="31.5">
      <c r="A51" s="10">
        <v>50</v>
      </c>
      <c r="B51" s="11" t="s">
        <v>54</v>
      </c>
      <c r="C51" s="22">
        <v>100</v>
      </c>
      <c r="D51" s="12">
        <v>237.6</v>
      </c>
      <c r="E51" s="31">
        <f>C51+D51</f>
        <v>337.6</v>
      </c>
      <c r="F51" s="53" t="s">
        <v>189</v>
      </c>
      <c r="G51" s="54" t="s">
        <v>190</v>
      </c>
      <c r="H51" s="55">
        <v>26619796</v>
      </c>
      <c r="I51" s="67">
        <v>11115.82</v>
      </c>
    </row>
    <row r="52" spans="1:9" ht="31.5">
      <c r="A52" s="10">
        <v>51</v>
      </c>
      <c r="B52" s="11" t="s">
        <v>55</v>
      </c>
      <c r="C52" s="44">
        <v>180.28</v>
      </c>
      <c r="D52" s="42">
        <v>725</v>
      </c>
      <c r="E52" s="43">
        <f>C52+D52</f>
        <v>905.28</v>
      </c>
      <c r="F52" s="53" t="s">
        <v>191</v>
      </c>
      <c r="G52" s="54" t="s">
        <v>192</v>
      </c>
      <c r="H52" s="55">
        <v>32546605</v>
      </c>
      <c r="I52" s="67">
        <v>27562.059999999998</v>
      </c>
    </row>
    <row r="53" spans="1:9" ht="31.5">
      <c r="A53" s="10">
        <v>52</v>
      </c>
      <c r="B53" s="11" t="s">
        <v>56</v>
      </c>
      <c r="C53" s="16">
        <v>74.28</v>
      </c>
      <c r="D53" s="12">
        <v>254.25</v>
      </c>
      <c r="E53" s="33">
        <f t="shared" ref="E53:E85" si="1">D53+C53</f>
        <v>328.53</v>
      </c>
      <c r="F53" s="53" t="s">
        <v>193</v>
      </c>
      <c r="G53" s="54" t="s">
        <v>194</v>
      </c>
      <c r="H53" s="55">
        <v>25444840</v>
      </c>
      <c r="I53" s="67">
        <v>10228.66</v>
      </c>
    </row>
    <row r="54" spans="1:9" ht="31.5">
      <c r="A54" s="10">
        <v>53</v>
      </c>
      <c r="B54" s="11" t="s">
        <v>57</v>
      </c>
      <c r="C54" s="16">
        <v>212.69</v>
      </c>
      <c r="D54" s="42">
        <v>350</v>
      </c>
      <c r="E54" s="43">
        <f t="shared" si="1"/>
        <v>562.69000000000005</v>
      </c>
      <c r="F54" s="53" t="s">
        <v>195</v>
      </c>
      <c r="G54" s="54" t="s">
        <v>196</v>
      </c>
      <c r="H54" s="55">
        <v>25384268</v>
      </c>
      <c r="I54" s="67">
        <v>19702.89</v>
      </c>
    </row>
    <row r="55" spans="1:9" ht="15.75">
      <c r="A55" s="10">
        <v>54</v>
      </c>
      <c r="B55" s="11" t="s">
        <v>58</v>
      </c>
      <c r="C55" s="6">
        <v>172.69</v>
      </c>
      <c r="D55" s="12">
        <v>155</v>
      </c>
      <c r="E55" s="31">
        <f t="shared" si="1"/>
        <v>327.69</v>
      </c>
      <c r="F55" s="53" t="s">
        <v>197</v>
      </c>
      <c r="G55" s="54" t="s">
        <v>198</v>
      </c>
      <c r="H55" s="55">
        <v>27375029</v>
      </c>
      <c r="I55" s="67">
        <v>12721.81</v>
      </c>
    </row>
    <row r="56" spans="1:9" ht="31.5">
      <c r="A56" s="10">
        <v>55</v>
      </c>
      <c r="B56" s="11" t="s">
        <v>59</v>
      </c>
      <c r="C56" s="16">
        <v>152.44999999999999</v>
      </c>
      <c r="D56" s="12">
        <v>371.2</v>
      </c>
      <c r="E56" s="33">
        <f t="shared" si="1"/>
        <v>523.65</v>
      </c>
      <c r="F56" s="53" t="s">
        <v>199</v>
      </c>
      <c r="G56" s="54" t="s">
        <v>200</v>
      </c>
      <c r="H56" s="55">
        <v>10716504</v>
      </c>
      <c r="I56" s="67">
        <v>17173.739999999998</v>
      </c>
    </row>
    <row r="57" spans="1:9" ht="31.5">
      <c r="A57" s="10">
        <v>56</v>
      </c>
      <c r="B57" s="11" t="s">
        <v>60</v>
      </c>
      <c r="C57" s="12">
        <v>88.79</v>
      </c>
      <c r="D57" s="12">
        <v>211</v>
      </c>
      <c r="E57" s="33">
        <f t="shared" si="1"/>
        <v>299.79000000000002</v>
      </c>
      <c r="F57" s="53" t="s">
        <v>201</v>
      </c>
      <c r="G57" s="54" t="s">
        <v>202</v>
      </c>
      <c r="H57" s="55">
        <v>35880625</v>
      </c>
      <c r="I57" s="67">
        <v>9870.619999999999</v>
      </c>
    </row>
    <row r="58" spans="1:9" ht="31.5">
      <c r="A58" s="10">
        <v>57</v>
      </c>
      <c r="B58" s="11" t="s">
        <v>61</v>
      </c>
      <c r="C58" s="12">
        <v>141.47999999999999</v>
      </c>
      <c r="D58" s="12">
        <v>450</v>
      </c>
      <c r="E58" s="31">
        <f t="shared" si="1"/>
        <v>591.48</v>
      </c>
      <c r="F58" s="53" t="s">
        <v>203</v>
      </c>
      <c r="G58" s="54" t="s">
        <v>204</v>
      </c>
      <c r="H58" s="55">
        <v>35289808</v>
      </c>
      <c r="I58" s="67">
        <v>18613.46</v>
      </c>
    </row>
    <row r="59" spans="1:9" ht="31.5">
      <c r="A59" s="10">
        <v>58</v>
      </c>
      <c r="B59" s="11" t="s">
        <v>62</v>
      </c>
      <c r="C59" s="15">
        <v>159</v>
      </c>
      <c r="D59" s="12">
        <v>393</v>
      </c>
      <c r="E59" s="31">
        <f t="shared" si="1"/>
        <v>552</v>
      </c>
      <c r="F59" s="53" t="s">
        <v>205</v>
      </c>
      <c r="G59" s="54" t="s">
        <v>206</v>
      </c>
      <c r="H59" s="55">
        <v>35992220</v>
      </c>
      <c r="I59" s="67">
        <v>18059.989999999998</v>
      </c>
    </row>
    <row r="60" spans="1:9" ht="47.25">
      <c r="A60" s="10">
        <v>59</v>
      </c>
      <c r="B60" s="11" t="s">
        <v>63</v>
      </c>
      <c r="C60" s="12">
        <v>693.11</v>
      </c>
      <c r="D60" s="12">
        <v>906</v>
      </c>
      <c r="E60" s="31">
        <f t="shared" si="1"/>
        <v>1599.1100000000001</v>
      </c>
      <c r="F60" s="53" t="s">
        <v>207</v>
      </c>
      <c r="G60" s="54" t="s">
        <v>208</v>
      </c>
      <c r="H60" s="55">
        <v>34283289</v>
      </c>
      <c r="I60" s="67">
        <v>58259.17</v>
      </c>
    </row>
    <row r="61" spans="1:9" ht="31.5">
      <c r="A61" s="10">
        <v>60</v>
      </c>
      <c r="B61" s="11" t="s">
        <v>64</v>
      </c>
      <c r="C61" s="12">
        <v>171.64</v>
      </c>
      <c r="D61" s="12">
        <v>519</v>
      </c>
      <c r="E61" s="31">
        <f t="shared" si="1"/>
        <v>690.64</v>
      </c>
      <c r="F61" s="53" t="s">
        <v>209</v>
      </c>
      <c r="G61" s="54" t="s">
        <v>210</v>
      </c>
      <c r="H61" s="55">
        <v>35992149</v>
      </c>
      <c r="I61" s="67">
        <v>21898.54</v>
      </c>
    </row>
    <row r="62" spans="1:9" ht="31.5">
      <c r="A62" s="10">
        <v>61</v>
      </c>
      <c r="B62" s="11" t="s">
        <v>65</v>
      </c>
      <c r="C62" s="12">
        <v>123.74</v>
      </c>
      <c r="D62" s="12">
        <v>450</v>
      </c>
      <c r="E62" s="31">
        <f t="shared" si="1"/>
        <v>573.74</v>
      </c>
      <c r="F62" s="53" t="s">
        <v>211</v>
      </c>
      <c r="G62" s="54" t="s">
        <v>212</v>
      </c>
      <c r="H62" s="55">
        <v>35290578</v>
      </c>
      <c r="I62" s="67">
        <v>17710.34</v>
      </c>
    </row>
    <row r="63" spans="1:9" ht="47.25">
      <c r="A63" s="10">
        <v>62</v>
      </c>
      <c r="B63" s="11" t="s">
        <v>66</v>
      </c>
      <c r="C63" s="12">
        <v>70</v>
      </c>
      <c r="D63" s="12">
        <v>139</v>
      </c>
      <c r="E63" s="31">
        <f t="shared" si="1"/>
        <v>209</v>
      </c>
      <c r="F63" s="53" t="s">
        <v>213</v>
      </c>
      <c r="G63" s="54" t="s">
        <v>214</v>
      </c>
      <c r="H63" s="55">
        <v>4283759</v>
      </c>
      <c r="I63" s="67">
        <v>7088.3</v>
      </c>
    </row>
    <row r="64" spans="1:9" ht="31.5">
      <c r="A64" s="10">
        <v>63</v>
      </c>
      <c r="B64" s="11" t="s">
        <v>67</v>
      </c>
      <c r="C64" s="23">
        <v>282.05</v>
      </c>
      <c r="D64" s="12">
        <v>526.79999999999995</v>
      </c>
      <c r="E64" s="36">
        <f t="shared" si="1"/>
        <v>808.84999999999991</v>
      </c>
      <c r="F64" s="53" t="s">
        <v>215</v>
      </c>
      <c r="G64" s="54" t="s">
        <v>216</v>
      </c>
      <c r="H64" s="55" t="s">
        <v>295</v>
      </c>
      <c r="I64" s="67">
        <v>27717.129999999997</v>
      </c>
    </row>
    <row r="65" spans="1:9" ht="31.5">
      <c r="A65" s="10">
        <v>64</v>
      </c>
      <c r="B65" s="11" t="s">
        <v>68</v>
      </c>
      <c r="C65" s="16">
        <v>110.56</v>
      </c>
      <c r="D65" s="12">
        <v>215</v>
      </c>
      <c r="E65" s="33">
        <f t="shared" si="1"/>
        <v>325.56</v>
      </c>
      <c r="F65" s="53" t="s">
        <v>217</v>
      </c>
      <c r="G65" s="54" t="s">
        <v>218</v>
      </c>
      <c r="H65" s="55">
        <v>35805054</v>
      </c>
      <c r="I65" s="67">
        <v>11080.33</v>
      </c>
    </row>
    <row r="66" spans="1:9" ht="31.5">
      <c r="A66" s="7">
        <v>65</v>
      </c>
      <c r="B66" s="24" t="s">
        <v>69</v>
      </c>
      <c r="C66" s="14">
        <v>0</v>
      </c>
      <c r="D66" s="14">
        <v>0</v>
      </c>
      <c r="E66" s="32">
        <v>0</v>
      </c>
      <c r="F66" s="56" t="s">
        <v>257</v>
      </c>
      <c r="G66" s="57" t="s">
        <v>258</v>
      </c>
      <c r="H66" s="61" t="s">
        <v>296</v>
      </c>
      <c r="I66" s="67">
        <v>0</v>
      </c>
    </row>
    <row r="67" spans="1:9" ht="31.5">
      <c r="A67" s="10">
        <v>66</v>
      </c>
      <c r="B67" s="25" t="s">
        <v>70</v>
      </c>
      <c r="C67" s="26">
        <v>187.14</v>
      </c>
      <c r="D67" s="12">
        <v>860</v>
      </c>
      <c r="E67" s="33">
        <f t="shared" si="1"/>
        <v>1047.1399999999999</v>
      </c>
      <c r="F67" s="62" t="s">
        <v>219</v>
      </c>
      <c r="G67" s="54" t="s">
        <v>220</v>
      </c>
      <c r="H67" s="55">
        <v>38655202</v>
      </c>
      <c r="I67" s="67">
        <v>31334.57</v>
      </c>
    </row>
    <row r="68" spans="1:9" ht="31.5">
      <c r="A68" s="10">
        <v>67</v>
      </c>
      <c r="B68" s="25" t="s">
        <v>71</v>
      </c>
      <c r="C68" s="26">
        <v>57.14</v>
      </c>
      <c r="D68" s="12">
        <v>121.9</v>
      </c>
      <c r="E68" s="37">
        <f t="shared" si="1"/>
        <v>179.04000000000002</v>
      </c>
      <c r="F68" s="62" t="s">
        <v>221</v>
      </c>
      <c r="G68" s="54" t="s">
        <v>222</v>
      </c>
      <c r="H68" s="55" t="s">
        <v>297</v>
      </c>
      <c r="I68" s="67">
        <v>6000</v>
      </c>
    </row>
    <row r="69" spans="1:9" ht="31.5">
      <c r="A69" s="10">
        <v>68</v>
      </c>
      <c r="B69" s="25" t="s">
        <v>72</v>
      </c>
      <c r="C69" s="45">
        <v>145.35</v>
      </c>
      <c r="D69" s="42">
        <v>223.75</v>
      </c>
      <c r="E69" s="46">
        <f t="shared" si="1"/>
        <v>369.1</v>
      </c>
      <c r="F69" s="62" t="s">
        <v>223</v>
      </c>
      <c r="G69" s="54" t="s">
        <v>224</v>
      </c>
      <c r="H69" s="55" t="s">
        <v>298</v>
      </c>
      <c r="I69" s="67">
        <v>13073.310000000001</v>
      </c>
    </row>
    <row r="70" spans="1:9" ht="31.5">
      <c r="A70" s="17">
        <v>69</v>
      </c>
      <c r="B70" s="25" t="s">
        <v>73</v>
      </c>
      <c r="C70" s="45">
        <v>85</v>
      </c>
      <c r="D70" s="23">
        <v>187.4</v>
      </c>
      <c r="E70" s="46">
        <f t="shared" si="1"/>
        <v>272.39999999999998</v>
      </c>
      <c r="F70" s="62" t="s">
        <v>225</v>
      </c>
      <c r="G70" s="54" t="s">
        <v>226</v>
      </c>
      <c r="H70" s="55" t="s">
        <v>299</v>
      </c>
      <c r="I70" s="67">
        <v>9079.2400000000016</v>
      </c>
    </row>
    <row r="71" spans="1:9" ht="15.75">
      <c r="A71" s="10">
        <v>70</v>
      </c>
      <c r="B71" s="25" t="s">
        <v>74</v>
      </c>
      <c r="C71" s="26">
        <v>89.42</v>
      </c>
      <c r="D71" s="12">
        <v>201.95</v>
      </c>
      <c r="E71" s="37">
        <f t="shared" si="1"/>
        <v>291.37</v>
      </c>
      <c r="F71" s="62" t="s">
        <v>227</v>
      </c>
      <c r="G71" s="54" t="s">
        <v>228</v>
      </c>
      <c r="H71" s="55">
        <v>36422812</v>
      </c>
      <c r="I71" s="67">
        <v>9673.2000000000007</v>
      </c>
    </row>
    <row r="72" spans="1:9" ht="15.75">
      <c r="A72" s="10">
        <v>71</v>
      </c>
      <c r="B72" s="25" t="s">
        <v>75</v>
      </c>
      <c r="C72" s="27">
        <v>62</v>
      </c>
      <c r="D72" s="42">
        <v>170</v>
      </c>
      <c r="E72" s="46">
        <f t="shared" si="1"/>
        <v>232</v>
      </c>
      <c r="F72" s="62" t="s">
        <v>229</v>
      </c>
      <c r="G72" s="54" t="s">
        <v>230</v>
      </c>
      <c r="H72" s="55">
        <v>16281883</v>
      </c>
      <c r="I72" s="67">
        <v>7467.1200000000008</v>
      </c>
    </row>
    <row r="73" spans="1:9" ht="31.5">
      <c r="A73" s="10">
        <v>72</v>
      </c>
      <c r="B73" s="25" t="s">
        <v>76</v>
      </c>
      <c r="C73" s="26">
        <v>88.04</v>
      </c>
      <c r="D73" s="12">
        <v>412.4</v>
      </c>
      <c r="E73" s="37">
        <f t="shared" si="1"/>
        <v>500.44</v>
      </c>
      <c r="F73" s="62" t="s">
        <v>231</v>
      </c>
      <c r="G73" s="54" t="s">
        <v>232</v>
      </c>
      <c r="H73" s="55" t="s">
        <v>300</v>
      </c>
      <c r="I73" s="67">
        <v>14939.47</v>
      </c>
    </row>
    <row r="74" spans="1:9" ht="31.5">
      <c r="A74" s="10">
        <v>73</v>
      </c>
      <c r="B74" s="25" t="s">
        <v>77</v>
      </c>
      <c r="C74" s="26">
        <v>95.42</v>
      </c>
      <c r="D74" s="12">
        <v>450</v>
      </c>
      <c r="E74" s="37">
        <f t="shared" si="1"/>
        <v>545.41999999999996</v>
      </c>
      <c r="F74" s="62" t="s">
        <v>233</v>
      </c>
      <c r="G74" s="54" t="s">
        <v>234</v>
      </c>
      <c r="H74" s="55">
        <v>37791044</v>
      </c>
      <c r="I74" s="67">
        <v>16268.61</v>
      </c>
    </row>
    <row r="75" spans="1:9" ht="15.75">
      <c r="A75" s="10">
        <v>74</v>
      </c>
      <c r="B75" s="25" t="s">
        <v>78</v>
      </c>
      <c r="C75" s="26">
        <v>86.71</v>
      </c>
      <c r="D75" s="12">
        <v>400</v>
      </c>
      <c r="E75" s="33">
        <f t="shared" si="1"/>
        <v>486.71</v>
      </c>
      <c r="F75" s="62" t="s">
        <v>235</v>
      </c>
      <c r="G75" s="54" t="s">
        <v>236</v>
      </c>
      <c r="H75" s="55">
        <v>38797916</v>
      </c>
      <c r="I75" s="67">
        <v>14557.32</v>
      </c>
    </row>
    <row r="76" spans="1:9" ht="31.5">
      <c r="A76" s="10">
        <v>75</v>
      </c>
      <c r="B76" s="25" t="s">
        <v>79</v>
      </c>
      <c r="C76" s="26">
        <v>242.56</v>
      </c>
      <c r="D76" s="12">
        <v>353</v>
      </c>
      <c r="E76" s="37">
        <f t="shared" si="1"/>
        <v>595.55999999999995</v>
      </c>
      <c r="F76" s="62" t="s">
        <v>237</v>
      </c>
      <c r="G76" s="54" t="s">
        <v>238</v>
      </c>
      <c r="H76" s="55">
        <v>21101334</v>
      </c>
      <c r="I76" s="67">
        <v>21299.599999999999</v>
      </c>
    </row>
    <row r="77" spans="1:9" ht="31.5">
      <c r="A77" s="17">
        <v>76</v>
      </c>
      <c r="B77" s="25" t="s">
        <v>80</v>
      </c>
      <c r="C77" s="47">
        <v>245.41</v>
      </c>
      <c r="D77" s="48">
        <v>390</v>
      </c>
      <c r="E77" s="49">
        <f t="shared" si="1"/>
        <v>635.41</v>
      </c>
      <c r="F77" s="62" t="s">
        <v>239</v>
      </c>
      <c r="G77" s="54" t="s">
        <v>240</v>
      </c>
      <c r="H77" s="55" t="s">
        <v>301</v>
      </c>
      <c r="I77" s="67">
        <v>22382.91</v>
      </c>
    </row>
    <row r="78" spans="1:9" ht="31.5">
      <c r="A78" s="10">
        <v>77</v>
      </c>
      <c r="B78" s="25" t="s">
        <v>81</v>
      </c>
      <c r="C78" s="26">
        <v>146</v>
      </c>
      <c r="D78" s="12">
        <v>245</v>
      </c>
      <c r="E78" s="37">
        <f t="shared" si="1"/>
        <v>391</v>
      </c>
      <c r="F78" s="62" t="s">
        <v>241</v>
      </c>
      <c r="G78" s="54" t="s">
        <v>242</v>
      </c>
      <c r="H78" s="55">
        <v>37199213</v>
      </c>
      <c r="I78" s="67">
        <v>13645.25</v>
      </c>
    </row>
    <row r="79" spans="1:9" ht="15.75">
      <c r="A79" s="10">
        <v>78</v>
      </c>
      <c r="B79" s="25" t="s">
        <v>82</v>
      </c>
      <c r="C79" s="45">
        <v>129.53</v>
      </c>
      <c r="D79" s="42">
        <v>565</v>
      </c>
      <c r="E79" s="46">
        <f>D79+C79</f>
        <v>694.53</v>
      </c>
      <c r="F79" s="62" t="s">
        <v>243</v>
      </c>
      <c r="G79" s="54" t="s">
        <v>244</v>
      </c>
      <c r="H79" s="55">
        <v>37837540</v>
      </c>
      <c r="I79" s="67">
        <v>20921.23</v>
      </c>
    </row>
    <row r="80" spans="1:9" ht="47.25">
      <c r="A80" s="10">
        <v>79</v>
      </c>
      <c r="B80" s="25" t="s">
        <v>83</v>
      </c>
      <c r="C80" s="45">
        <v>183.75</v>
      </c>
      <c r="D80" s="23">
        <v>252</v>
      </c>
      <c r="E80" s="50">
        <f t="shared" si="1"/>
        <v>435.75</v>
      </c>
      <c r="F80" s="63" t="s">
        <v>245</v>
      </c>
      <c r="G80" s="54" t="s">
        <v>246</v>
      </c>
      <c r="H80" s="55">
        <v>4283570</v>
      </c>
      <c r="I80" s="67">
        <v>15744.55</v>
      </c>
    </row>
    <row r="81" spans="1:9" ht="31.5">
      <c r="A81" s="10">
        <v>80</v>
      </c>
      <c r="B81" s="28" t="s">
        <v>84</v>
      </c>
      <c r="C81" s="26">
        <v>89.42</v>
      </c>
      <c r="D81" s="26">
        <v>140</v>
      </c>
      <c r="E81" s="37">
        <f t="shared" si="1"/>
        <v>229.42000000000002</v>
      </c>
      <c r="F81" s="64" t="s">
        <v>247</v>
      </c>
      <c r="G81" s="64" t="s">
        <v>248</v>
      </c>
      <c r="H81" s="65">
        <v>40268224</v>
      </c>
      <c r="I81" s="67">
        <v>8102.2999999999993</v>
      </c>
    </row>
    <row r="82" spans="1:9" ht="31.5">
      <c r="A82" s="10">
        <v>81</v>
      </c>
      <c r="B82" s="28" t="s">
        <v>85</v>
      </c>
      <c r="C82" s="26">
        <v>90</v>
      </c>
      <c r="D82" s="26">
        <v>140</v>
      </c>
      <c r="E82" s="37">
        <f t="shared" si="1"/>
        <v>230</v>
      </c>
      <c r="F82" s="64" t="s">
        <v>249</v>
      </c>
      <c r="G82" s="64" t="s">
        <v>250</v>
      </c>
      <c r="H82" s="65">
        <v>35737200</v>
      </c>
      <c r="I82" s="67">
        <v>8131.83</v>
      </c>
    </row>
    <row r="83" spans="1:9" ht="31.5">
      <c r="A83" s="10">
        <v>82</v>
      </c>
      <c r="B83" s="28" t="s">
        <v>86</v>
      </c>
      <c r="C83" s="45">
        <v>272.13</v>
      </c>
      <c r="D83" s="45">
        <v>744.7</v>
      </c>
      <c r="E83" s="46">
        <f t="shared" si="1"/>
        <v>1016.83</v>
      </c>
      <c r="F83" s="64" t="s">
        <v>251</v>
      </c>
      <c r="G83" s="64" t="s">
        <v>252</v>
      </c>
      <c r="H83" s="65">
        <v>18077945</v>
      </c>
      <c r="I83" s="67">
        <v>32737.54</v>
      </c>
    </row>
    <row r="84" spans="1:9" ht="31.5">
      <c r="A84" s="10">
        <v>83</v>
      </c>
      <c r="B84" s="28" t="s">
        <v>87</v>
      </c>
      <c r="C84" s="26">
        <v>249.99</v>
      </c>
      <c r="D84" s="26">
        <v>450</v>
      </c>
      <c r="E84" s="37">
        <f t="shared" si="1"/>
        <v>699.99</v>
      </c>
      <c r="F84" s="64" t="s">
        <v>253</v>
      </c>
      <c r="G84" s="64" t="s">
        <v>254</v>
      </c>
      <c r="H84" s="65">
        <v>13951288</v>
      </c>
      <c r="I84" s="67">
        <v>24137.54</v>
      </c>
    </row>
    <row r="85" spans="1:9" ht="31.5">
      <c r="A85" s="10">
        <v>84</v>
      </c>
      <c r="B85" s="28" t="s">
        <v>88</v>
      </c>
      <c r="C85" s="45">
        <v>67.14</v>
      </c>
      <c r="D85" s="45">
        <v>128</v>
      </c>
      <c r="E85" s="46">
        <f t="shared" si="1"/>
        <v>195.14</v>
      </c>
      <c r="F85" s="64" t="s">
        <v>255</v>
      </c>
      <c r="G85" s="64" t="s">
        <v>256</v>
      </c>
      <c r="H85" s="65">
        <v>22439539</v>
      </c>
      <c r="I85" s="67">
        <v>6663.83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2019-12-31T11:24:46Z</dcterms:modified>
</cp:coreProperties>
</file>